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st qtr" sheetId="1" r:id="rId1"/>
  </sheets>
  <definedNames>
    <definedName name="_xlnm.Print_Area" localSheetId="0">'1st qtr'!$A$1:$G$38</definedName>
  </definedNames>
  <calcPr calcId="125725"/>
</workbook>
</file>

<file path=xl/calcChain.xml><?xml version="1.0" encoding="utf-8"?>
<calcChain xmlns="http://schemas.openxmlformats.org/spreadsheetml/2006/main">
  <c r="F29" i="1"/>
  <c r="F30" s="1"/>
  <c r="E29"/>
  <c r="E30" s="1"/>
  <c r="D29"/>
  <c r="D30" s="1"/>
  <c r="C29"/>
  <c r="B29"/>
  <c r="B30" s="1"/>
  <c r="G27"/>
  <c r="G26"/>
  <c r="G25"/>
  <c r="G24"/>
  <c r="G23"/>
  <c r="G22"/>
  <c r="G21"/>
  <c r="G20"/>
  <c r="G19"/>
  <c r="C15"/>
  <c r="C30" s="1"/>
  <c r="B15"/>
  <c r="G15" s="1"/>
  <c r="G12"/>
  <c r="G29" l="1"/>
  <c r="G30" s="1"/>
</calcChain>
</file>

<file path=xl/sharedStrings.xml><?xml version="1.0" encoding="utf-8"?>
<sst xmlns="http://schemas.openxmlformats.org/spreadsheetml/2006/main" count="39" uniqueCount="39">
  <si>
    <t>Report on Utilization of Disaster Risk Reduction &amp; Management Fund</t>
  </si>
  <si>
    <t>For the Period covered - January to March, 2017</t>
  </si>
  <si>
    <t>Province of Iloilo</t>
  </si>
  <si>
    <t>Municipality of Mina</t>
  </si>
  <si>
    <t>PARTICULARS</t>
  </si>
  <si>
    <t>LDRRMF</t>
  </si>
  <si>
    <t>From Other LGU'S</t>
  </si>
  <si>
    <t>From Other Sources</t>
  </si>
  <si>
    <t>Total</t>
  </si>
  <si>
    <t>Quick Response Fund (QRF) 30%</t>
  </si>
  <si>
    <t>Mitigation Fund 70%</t>
  </si>
  <si>
    <t>NDRRMF</t>
  </si>
  <si>
    <t>MOOE</t>
  </si>
  <si>
    <t>A. Source of Funds</t>
  </si>
  <si>
    <t>Current Appropriation</t>
  </si>
  <si>
    <t>Continuing appropriation for CY 2015-2016</t>
  </si>
  <si>
    <t>Previous year's appropriation transferred to the Special Trust Fund</t>
  </si>
  <si>
    <t>Transfers / Grants</t>
  </si>
  <si>
    <t>Total Funds Available</t>
  </si>
  <si>
    <t>B. Utilization</t>
  </si>
  <si>
    <t>1. Cash advance expenses of the incoming orientation of MDRRMO</t>
  </si>
  <si>
    <t>2.Payments of materials for renovation Conversion ( ECMG Construction &amp; Supply)</t>
  </si>
  <si>
    <t>3.Cash Advance for labor and Renovation/Conversion of SK Hall into MDRRMO</t>
  </si>
  <si>
    <t>4.Payment of Insurance Premium of Additional Rescuer Frutune Life Insurance</t>
  </si>
  <si>
    <t xml:space="preserve">5.AJ Safety Solutions Payment of Medical Supplies of MDRRMO </t>
  </si>
  <si>
    <t>TOTAL</t>
  </si>
  <si>
    <t>UNOBLIGATED BALANCE</t>
  </si>
  <si>
    <t xml:space="preserve">I hereby certify that I have reviewed the contents and hereby attest to </t>
  </si>
  <si>
    <t xml:space="preserve">the veracity and  correctness of the data or information contained in </t>
  </si>
  <si>
    <t>Prepared by:</t>
  </si>
  <si>
    <t>this document.</t>
  </si>
  <si>
    <t>Noted by:</t>
  </si>
  <si>
    <t xml:space="preserve"> </t>
  </si>
  <si>
    <t>OIC - MDRRMO</t>
  </si>
  <si>
    <t xml:space="preserve">                                    OIC - Municipal Accountant</t>
  </si>
  <si>
    <t>Municipal Mayor</t>
  </si>
  <si>
    <t>(SGD.) JIMYLLE JAN B. CAALIM</t>
  </si>
  <si>
    <t>(SGD.) HON. REY P. GRABATO</t>
  </si>
  <si>
    <t>(SGD.)  ELEANOR PASUQUIN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</si>
</sst>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7"/>
      <color indexed="8"/>
      <name val="Calibri"/>
      <family val="2"/>
    </font>
    <font>
      <b/>
      <sz val="1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/>
    <xf numFmtId="0" fontId="6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/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/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3" fontId="6" fillId="0" borderId="1" xfId="0" applyNumberFormat="1" applyFont="1" applyBorder="1" applyAlignment="1">
      <alignment horizontal="center" shrinkToFit="1"/>
    </xf>
    <xf numFmtId="43" fontId="6" fillId="0" borderId="2" xfId="0" applyNumberFormat="1" applyFont="1" applyBorder="1" applyAlignment="1">
      <alignment shrinkToFit="1"/>
    </xf>
    <xf numFmtId="43" fontId="6" fillId="0" borderId="1" xfId="0" applyNumberFormat="1" applyFont="1" applyBorder="1" applyAlignment="1">
      <alignment shrinkToFit="1"/>
    </xf>
    <xf numFmtId="43" fontId="0" fillId="0" borderId="0" xfId="0" applyNumberFormat="1"/>
    <xf numFmtId="4" fontId="0" fillId="0" borderId="0" xfId="0" applyNumberFormat="1"/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shrinkToFit="1"/>
    </xf>
    <xf numFmtId="43" fontId="1" fillId="0" borderId="1" xfId="0" applyNumberFormat="1" applyFont="1" applyBorder="1"/>
    <xf numFmtId="0" fontId="0" fillId="0" borderId="1" xfId="0" applyBorder="1"/>
    <xf numFmtId="43" fontId="8" fillId="0" borderId="1" xfId="0" applyNumberFormat="1" applyFont="1" applyBorder="1" applyAlignment="1">
      <alignment shrinkToFit="1"/>
    </xf>
    <xf numFmtId="43" fontId="6" fillId="0" borderId="1" xfId="0" applyNumberFormat="1" applyFont="1" applyBorder="1" applyAlignment="1">
      <alignment horizontal="left" vertical="center" wrapText="1"/>
    </xf>
    <xf numFmtId="43" fontId="6" fillId="0" borderId="2" xfId="0" applyNumberFormat="1" applyFont="1" applyFill="1" applyBorder="1" applyAlignment="1">
      <alignment shrinkToFit="1"/>
    </xf>
    <xf numFmtId="43" fontId="8" fillId="0" borderId="1" xfId="0" applyNumberFormat="1" applyFont="1" applyBorder="1" applyAlignment="1">
      <alignment wrapText="1"/>
    </xf>
    <xf numFmtId="43" fontId="1" fillId="0" borderId="1" xfId="0" applyNumberFormat="1" applyFont="1" applyBorder="1" applyAlignment="1">
      <alignment shrinkToFit="1"/>
    </xf>
    <xf numFmtId="0" fontId="1" fillId="0" borderId="0" xfId="0" applyFont="1"/>
    <xf numFmtId="43" fontId="1" fillId="0" borderId="0" xfId="0" applyNumberFormat="1" applyFont="1"/>
    <xf numFmtId="0" fontId="7" fillId="0" borderId="0" xfId="0" applyFont="1"/>
    <xf numFmtId="0" fontId="0" fillId="0" borderId="8" xfId="0" applyBorder="1"/>
    <xf numFmtId="43" fontId="0" fillId="0" borderId="8" xfId="0" applyNumberFormat="1" applyBorder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8"/>
  <sheetViews>
    <sheetView tabSelected="1" topLeftCell="A19" workbookViewId="0">
      <selection activeCell="E46" sqref="E46"/>
    </sheetView>
  </sheetViews>
  <sheetFormatPr defaultRowHeight="15"/>
  <cols>
    <col min="1" max="1" width="40.28515625" customWidth="1"/>
    <col min="2" max="2" width="18.7109375" customWidth="1"/>
    <col min="3" max="3" width="18.140625" customWidth="1"/>
    <col min="4" max="4" width="14.28515625" customWidth="1"/>
    <col min="5" max="5" width="14.5703125" customWidth="1"/>
    <col min="6" max="6" width="21.85546875" customWidth="1"/>
    <col min="7" max="7" width="22.140625" customWidth="1"/>
    <col min="8" max="9" width="14.28515625" customWidth="1"/>
  </cols>
  <sheetData>
    <row r="1" spans="1:13" ht="26.2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3" ht="22.5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</row>
    <row r="4" spans="1:13">
      <c r="A4" t="s">
        <v>2</v>
      </c>
    </row>
    <row r="5" spans="1:13">
      <c r="A5" t="s">
        <v>3</v>
      </c>
    </row>
    <row r="6" spans="1:13" ht="15.75">
      <c r="A6" s="5" t="s">
        <v>4</v>
      </c>
      <c r="B6" s="6" t="s">
        <v>5</v>
      </c>
      <c r="C6" s="7"/>
      <c r="D6" s="8"/>
      <c r="E6" s="9" t="s">
        <v>6</v>
      </c>
      <c r="F6" s="9" t="s">
        <v>7</v>
      </c>
      <c r="G6" s="9" t="s">
        <v>8</v>
      </c>
    </row>
    <row r="7" spans="1:13" ht="27" customHeight="1">
      <c r="A7" s="5"/>
      <c r="B7" s="9" t="s">
        <v>9</v>
      </c>
      <c r="C7" s="10" t="s">
        <v>10</v>
      </c>
      <c r="D7" s="11"/>
      <c r="E7" s="9"/>
      <c r="F7" s="9"/>
      <c r="G7" s="9"/>
    </row>
    <row r="8" spans="1:13" ht="15" customHeight="1">
      <c r="A8" s="5"/>
      <c r="B8" s="9"/>
      <c r="C8" s="12"/>
      <c r="D8" s="13" t="s">
        <v>11</v>
      </c>
      <c r="E8" s="9"/>
      <c r="F8" s="9"/>
      <c r="G8" s="9"/>
    </row>
    <row r="9" spans="1:13" ht="18" customHeight="1">
      <c r="A9" s="5"/>
      <c r="B9" s="9"/>
      <c r="C9" s="8" t="s">
        <v>12</v>
      </c>
      <c r="D9" s="14"/>
      <c r="E9" s="9"/>
      <c r="F9" s="9"/>
      <c r="G9" s="9"/>
    </row>
    <row r="10" spans="1:13" ht="18" customHeight="1">
      <c r="A10" s="15" t="s">
        <v>13</v>
      </c>
      <c r="B10" s="16"/>
      <c r="C10" s="17"/>
      <c r="D10" s="18"/>
      <c r="E10" s="16"/>
      <c r="F10" s="16"/>
      <c r="G10" s="16"/>
    </row>
    <row r="11" spans="1:13" ht="18" customHeight="1">
      <c r="A11" s="19" t="s">
        <v>14</v>
      </c>
      <c r="B11" s="20">
        <v>1063048.8</v>
      </c>
      <c r="C11" s="21">
        <v>2480447.2000000002</v>
      </c>
      <c r="D11" s="22"/>
      <c r="E11" s="22"/>
      <c r="F11" s="22"/>
      <c r="G11" s="22">
        <v>3543496</v>
      </c>
      <c r="H11" s="23"/>
    </row>
    <row r="12" spans="1:13" ht="30" customHeight="1">
      <c r="A12" s="19" t="s">
        <v>15</v>
      </c>
      <c r="B12" s="20">
        <v>1648647.8</v>
      </c>
      <c r="C12" s="21">
        <v>1715660.56</v>
      </c>
      <c r="D12" s="22"/>
      <c r="E12" s="22"/>
      <c r="F12" s="22"/>
      <c r="G12" s="22">
        <f>SUM(B12:F12)</f>
        <v>3364308.3600000003</v>
      </c>
      <c r="H12" s="23"/>
      <c r="I12" s="24"/>
    </row>
    <row r="13" spans="1:13" ht="34.5" customHeight="1">
      <c r="A13" s="25" t="s">
        <v>16</v>
      </c>
      <c r="B13" s="20"/>
      <c r="C13" s="21"/>
      <c r="D13" s="22"/>
      <c r="E13" s="22"/>
      <c r="F13" s="22"/>
      <c r="G13" s="22"/>
      <c r="I13" s="24"/>
    </row>
    <row r="14" spans="1:13" ht="30" customHeight="1">
      <c r="A14" s="19" t="s">
        <v>17</v>
      </c>
      <c r="B14" s="20"/>
      <c r="C14" s="21"/>
      <c r="D14" s="22"/>
      <c r="E14" s="22"/>
      <c r="F14" s="22"/>
      <c r="G14" s="22"/>
      <c r="I14" s="24"/>
    </row>
    <row r="15" spans="1:13" ht="34.5" customHeight="1">
      <c r="A15" s="26" t="s">
        <v>18</v>
      </c>
      <c r="B15" s="27">
        <f>SUM(B11:B14)</f>
        <v>2711696.6</v>
      </c>
      <c r="C15" s="27">
        <f>SUM(C11:C14)</f>
        <v>4196107.76</v>
      </c>
      <c r="D15" s="28"/>
      <c r="E15" s="28"/>
      <c r="F15" s="29"/>
      <c r="G15" s="30">
        <f>SUM(B15:F15)</f>
        <v>6907804.3599999994</v>
      </c>
    </row>
    <row r="16" spans="1:13" ht="21" customHeight="1">
      <c r="A16" s="15" t="s">
        <v>19</v>
      </c>
      <c r="B16" s="20"/>
      <c r="C16" s="21"/>
      <c r="D16" s="22"/>
      <c r="E16" s="22"/>
      <c r="F16" s="22"/>
      <c r="G16" s="22"/>
    </row>
    <row r="17" spans="1:8" ht="39.75" customHeight="1">
      <c r="A17" s="31" t="s">
        <v>20</v>
      </c>
      <c r="B17" s="20"/>
      <c r="C17" s="32">
        <v>4500</v>
      </c>
      <c r="D17" s="22"/>
      <c r="E17" s="22"/>
      <c r="F17" s="22"/>
      <c r="G17" s="22"/>
    </row>
    <row r="18" spans="1:8" ht="39" customHeight="1">
      <c r="A18" s="31" t="s">
        <v>21</v>
      </c>
      <c r="B18" s="20"/>
      <c r="C18" s="32">
        <v>348171</v>
      </c>
      <c r="D18" s="22"/>
      <c r="E18" s="22"/>
      <c r="F18" s="22"/>
      <c r="G18" s="22"/>
    </row>
    <row r="19" spans="1:8" ht="45.75" customHeight="1">
      <c r="A19" s="31" t="s">
        <v>22</v>
      </c>
      <c r="B19" s="20"/>
      <c r="C19" s="32">
        <v>149520</v>
      </c>
      <c r="D19" s="22"/>
      <c r="E19" s="22"/>
      <c r="F19" s="22"/>
      <c r="G19" s="22">
        <f t="shared" ref="G19:G27" si="0">SUM(B19:F19)</f>
        <v>149520</v>
      </c>
    </row>
    <row r="20" spans="1:8" ht="33.75" customHeight="1">
      <c r="A20" s="31" t="s">
        <v>23</v>
      </c>
      <c r="B20" s="22"/>
      <c r="C20" s="32">
        <v>2364</v>
      </c>
      <c r="D20" s="22"/>
      <c r="E20" s="22"/>
      <c r="F20" s="22"/>
      <c r="G20" s="22">
        <f t="shared" si="0"/>
        <v>2364</v>
      </c>
    </row>
    <row r="21" spans="1:8" ht="43.5" customHeight="1">
      <c r="A21" s="31" t="s">
        <v>24</v>
      </c>
      <c r="B21" s="22"/>
      <c r="C21" s="32">
        <v>7790</v>
      </c>
      <c r="D21" s="22"/>
      <c r="E21" s="22"/>
      <c r="F21" s="22"/>
      <c r="G21" s="22">
        <f t="shared" si="0"/>
        <v>7790</v>
      </c>
    </row>
    <row r="22" spans="1:8" ht="35.25" customHeight="1">
      <c r="A22" s="31">
        <v>6</v>
      </c>
      <c r="B22" s="22"/>
      <c r="C22" s="32"/>
      <c r="D22" s="22"/>
      <c r="E22" s="22"/>
      <c r="F22" s="22"/>
      <c r="G22" s="22">
        <f t="shared" si="0"/>
        <v>0</v>
      </c>
    </row>
    <row r="23" spans="1:8" ht="32.25" customHeight="1">
      <c r="A23" s="31"/>
      <c r="B23" s="22"/>
      <c r="C23" s="32"/>
      <c r="D23" s="22"/>
      <c r="E23" s="22"/>
      <c r="F23" s="22"/>
      <c r="G23" s="22">
        <f t="shared" si="0"/>
        <v>0</v>
      </c>
    </row>
    <row r="24" spans="1:8" ht="33" customHeight="1">
      <c r="A24" s="31"/>
      <c r="B24" s="22"/>
      <c r="C24" s="32"/>
      <c r="D24" s="22"/>
      <c r="E24" s="22"/>
      <c r="F24" s="22"/>
      <c r="G24" s="22">
        <f t="shared" si="0"/>
        <v>0</v>
      </c>
    </row>
    <row r="25" spans="1:8" ht="38.25" customHeight="1">
      <c r="A25" s="31"/>
      <c r="B25" s="22"/>
      <c r="C25" s="32"/>
      <c r="D25" s="22"/>
      <c r="E25" s="22"/>
      <c r="F25" s="22"/>
      <c r="G25" s="22">
        <f t="shared" si="0"/>
        <v>0</v>
      </c>
    </row>
    <row r="26" spans="1:8" ht="16.5" customHeight="1">
      <c r="A26" s="31"/>
      <c r="B26" s="22"/>
      <c r="C26" s="32"/>
      <c r="D26" s="22"/>
      <c r="E26" s="22"/>
      <c r="F26" s="22"/>
      <c r="G26" s="22">
        <f t="shared" si="0"/>
        <v>0</v>
      </c>
    </row>
    <row r="27" spans="1:8" ht="16.5" customHeight="1">
      <c r="A27" s="31"/>
      <c r="B27" s="22"/>
      <c r="C27" s="32"/>
      <c r="D27" s="22"/>
      <c r="E27" s="22"/>
      <c r="F27" s="22"/>
      <c r="G27" s="22">
        <f t="shared" si="0"/>
        <v>0</v>
      </c>
    </row>
    <row r="28" spans="1:8" ht="16.5" customHeight="1">
      <c r="A28" s="31"/>
      <c r="B28" s="22"/>
      <c r="C28" s="32"/>
      <c r="D28" s="22"/>
      <c r="E28" s="22"/>
      <c r="F28" s="22"/>
      <c r="G28" s="22"/>
    </row>
    <row r="29" spans="1:8" ht="18" customHeight="1">
      <c r="A29" s="33" t="s">
        <v>25</v>
      </c>
      <c r="B29" s="34">
        <f>SUM(B20:B27)</f>
        <v>0</v>
      </c>
      <c r="C29" s="34">
        <f>SUM(C17:C27)</f>
        <v>512345</v>
      </c>
      <c r="D29" s="34">
        <f>SUM(D20:D27)</f>
        <v>0</v>
      </c>
      <c r="E29" s="34">
        <f>SUM(E20:E27)</f>
        <v>0</v>
      </c>
      <c r="F29" s="34">
        <f>SUM(F20:F27)</f>
        <v>0</v>
      </c>
      <c r="G29" s="30">
        <f>SUM(B29:F29)</f>
        <v>512345</v>
      </c>
    </row>
    <row r="30" spans="1:8" ht="18" customHeight="1">
      <c r="A30" s="33" t="s">
        <v>26</v>
      </c>
      <c r="B30" s="34">
        <f>+B11+B12-B29</f>
        <v>2711696.6</v>
      </c>
      <c r="C30" s="34">
        <f>+C15-C29</f>
        <v>3683762.76</v>
      </c>
      <c r="D30" s="34">
        <f>+D11-D29</f>
        <v>0</v>
      </c>
      <c r="E30" s="34">
        <f>+E11-E29</f>
        <v>0</v>
      </c>
      <c r="F30" s="34">
        <f>+F11-F29</f>
        <v>0</v>
      </c>
      <c r="G30" s="34">
        <f>+G15-G29</f>
        <v>6395459.3599999994</v>
      </c>
      <c r="H30" s="23"/>
    </row>
    <row r="31" spans="1:8" ht="17.25" customHeight="1">
      <c r="B31" s="23"/>
      <c r="C31" s="23"/>
      <c r="D31" s="23"/>
      <c r="E31" s="23"/>
      <c r="F31" s="23"/>
      <c r="G31" s="23"/>
    </row>
    <row r="32" spans="1:8">
      <c r="A32" s="35"/>
      <c r="B32" s="36" t="s">
        <v>27</v>
      </c>
      <c r="C32" s="36"/>
      <c r="D32" s="36"/>
      <c r="E32" s="36"/>
      <c r="F32" s="23"/>
      <c r="G32" s="23"/>
    </row>
    <row r="33" spans="1:7">
      <c r="A33" s="35"/>
      <c r="B33" s="36" t="s">
        <v>28</v>
      </c>
      <c r="C33" s="36"/>
      <c r="D33" s="36"/>
      <c r="E33" s="36"/>
      <c r="F33" s="23"/>
      <c r="G33" s="23"/>
    </row>
    <row r="34" spans="1:7" ht="17.25">
      <c r="A34" s="37" t="s">
        <v>29</v>
      </c>
      <c r="B34" s="36" t="s">
        <v>30</v>
      </c>
      <c r="C34" s="36"/>
      <c r="D34" s="36"/>
      <c r="E34" s="36"/>
      <c r="F34" s="36" t="s">
        <v>31</v>
      </c>
      <c r="G34" s="23"/>
    </row>
    <row r="35" spans="1:7" ht="17.25">
      <c r="A35" s="37"/>
      <c r="B35" s="36"/>
      <c r="C35" s="36"/>
      <c r="D35" s="36"/>
      <c r="E35" s="36"/>
      <c r="F35" s="23"/>
      <c r="G35" s="23"/>
    </row>
    <row r="36" spans="1:7">
      <c r="A36" s="38"/>
      <c r="B36" s="23"/>
      <c r="C36" s="39"/>
      <c r="D36" s="39"/>
      <c r="F36" s="39"/>
      <c r="G36" s="23"/>
    </row>
    <row r="37" spans="1:7">
      <c r="A37" s="35" t="s">
        <v>36</v>
      </c>
      <c r="B37" t="s">
        <v>32</v>
      </c>
      <c r="C37" s="41" t="s">
        <v>38</v>
      </c>
      <c r="D37" s="41"/>
      <c r="F37" s="35" t="s">
        <v>37</v>
      </c>
    </row>
    <row r="38" spans="1:7">
      <c r="A38" s="35" t="s">
        <v>33</v>
      </c>
      <c r="C38" s="40" t="s">
        <v>34</v>
      </c>
      <c r="D38" s="40"/>
      <c r="F38" s="35" t="s">
        <v>35</v>
      </c>
    </row>
  </sheetData>
  <mergeCells count="11">
    <mergeCell ref="C37:D37"/>
    <mergeCell ref="A1:G1"/>
    <mergeCell ref="A2:G2"/>
    <mergeCell ref="A6:A9"/>
    <mergeCell ref="B6:C6"/>
    <mergeCell ref="E6:E9"/>
    <mergeCell ref="F6:F9"/>
    <mergeCell ref="G6:G9"/>
    <mergeCell ref="B7:B9"/>
    <mergeCell ref="C7:C8"/>
    <mergeCell ref="D8:D9"/>
  </mergeCells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1st qtr</vt:lpstr>
      <vt:lpstr>'1st qtr'!Print_Area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Loidie_Office_PC</dc:creator>
  <cp:lastModifiedBy>Loidie_Office_PC</cp:lastModifiedBy>
  <dcterms:created xsi:type="dcterms:W3CDTF">2017-04-26T05:26:15Z</dcterms:created>
  <dcterms:modified xsi:type="dcterms:W3CDTF">2017-04-26T05:28:09Z</dcterms:modified>
</cp:coreProperties>
</file>